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STEINVI\Challenge marche\Challenge 2024\"/>
    </mc:Choice>
  </mc:AlternateContent>
  <xr:revisionPtr revIDLastSave="0" documentId="13_ncr:1_{84B47F26-DD02-4E41-B399-BEE1096105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mmes" sheetId="2" r:id="rId1"/>
    <sheet name="Hommes" sheetId="1" r:id="rId2"/>
  </sheets>
  <definedNames>
    <definedName name="_xlnm._FilterDatabase" localSheetId="0" hidden="1">Femmes!$A$3:$M$3</definedName>
    <definedName name="_xlnm._FilterDatabase" localSheetId="1" hidden="1">Hommes!$A$3:$N$3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4" i="1"/>
  <c r="N11" i="1"/>
  <c r="N10" i="1"/>
  <c r="N19" i="1"/>
  <c r="N8" i="1"/>
  <c r="N18" i="1"/>
  <c r="N17" i="1"/>
  <c r="N13" i="1"/>
  <c r="N7" i="1"/>
  <c r="N16" i="1"/>
  <c r="N15" i="1"/>
  <c r="N6" i="1"/>
  <c r="N5" i="1"/>
  <c r="N4" i="1"/>
  <c r="N9" i="1"/>
  <c r="M17" i="2"/>
  <c r="M13" i="2"/>
  <c r="M7" i="2"/>
  <c r="M26" i="2"/>
  <c r="M25" i="2"/>
  <c r="M24" i="2"/>
  <c r="M23" i="2"/>
  <c r="M14" i="2"/>
  <c r="M22" i="2"/>
  <c r="M21" i="2"/>
  <c r="M20" i="2"/>
  <c r="M19" i="2"/>
  <c r="M18" i="2"/>
  <c r="M6" i="2"/>
  <c r="M4" i="2"/>
  <c r="M12" i="2"/>
  <c r="M10" i="2"/>
  <c r="M8" i="2"/>
  <c r="M16" i="2"/>
  <c r="M15" i="2"/>
  <c r="M11" i="2"/>
  <c r="M9" i="2"/>
  <c r="M5" i="2"/>
  <c r="B2" i="2" l="1"/>
  <c r="B2" i="1"/>
</calcChain>
</file>

<file path=xl/sharedStrings.xml><?xml version="1.0" encoding="utf-8"?>
<sst xmlns="http://schemas.openxmlformats.org/spreadsheetml/2006/main" count="146" uniqueCount="118">
  <si>
    <t>Mise à jour du :</t>
  </si>
  <si>
    <t>Cat</t>
  </si>
  <si>
    <t>Club</t>
  </si>
  <si>
    <t>Total</t>
  </si>
  <si>
    <t>Dynamic Aulnay Club</t>
  </si>
  <si>
    <t>STEFANELLY DAVID</t>
  </si>
  <si>
    <t>VEM / 1976</t>
  </si>
  <si>
    <t>Ea Cergy Pontoise Athletisme *</t>
  </si>
  <si>
    <t>Challenge Facoetti Régional 20km Montreuil-5/04/2020</t>
  </si>
  <si>
    <t>LIFA 20KM 31/05/2020</t>
  </si>
  <si>
    <t xml:space="preserve"> Critérium régional d'automne 20 km Neuilly sur Marne 27/09/2020</t>
  </si>
  <si>
    <t>Gps&amp;o A - S/l As Mantes</t>
  </si>
  <si>
    <t>DORE SOPHIE</t>
  </si>
  <si>
    <t>VEF / 1977</t>
  </si>
  <si>
    <t>BIZARD CLAUDIE</t>
  </si>
  <si>
    <t>STEINVILLE NATHALIE</t>
  </si>
  <si>
    <t>VEF / 1964</t>
  </si>
  <si>
    <t>VEF / 1959</t>
  </si>
  <si>
    <t>VEF / 1971</t>
  </si>
  <si>
    <t>VEF / 1942</t>
  </si>
  <si>
    <t>Asfi Villejuif Athletisme</t>
  </si>
  <si>
    <t>Thiais Ac</t>
  </si>
  <si>
    <t>Uai Nogent-sur-marne</t>
  </si>
  <si>
    <t>TOUTAIN ERIC</t>
  </si>
  <si>
    <t>VEM / 1969</t>
  </si>
  <si>
    <t>VEM / 1963</t>
  </si>
  <si>
    <t>Us Ivry</t>
  </si>
  <si>
    <t>Athlètes</t>
  </si>
  <si>
    <t>Clubs</t>
  </si>
  <si>
    <t>Catégories</t>
  </si>
  <si>
    <t>ESF / 2002</t>
  </si>
  <si>
    <t>Bussy St Georges Athletisme</t>
  </si>
  <si>
    <t>LAVILLE FRANCOISE</t>
  </si>
  <si>
    <t>VEF / 1956</t>
  </si>
  <si>
    <t>VEF / 1974</t>
  </si>
  <si>
    <t>TRAQUE LINA</t>
  </si>
  <si>
    <t>VEF / 1965</t>
  </si>
  <si>
    <t>SIMEON ELISABETH</t>
  </si>
  <si>
    <t>Paris Uc</t>
  </si>
  <si>
    <t>CHEVASSUS MELWAN</t>
  </si>
  <si>
    <t>VEM / 1965</t>
  </si>
  <si>
    <t>GALLIOT EMMANUELLE</t>
  </si>
  <si>
    <t>VEF / 1966</t>
  </si>
  <si>
    <t>MONTIGNY PATRICK</t>
  </si>
  <si>
    <t>VEM / 1949</t>
  </si>
  <si>
    <t>VEF / 1968</t>
  </si>
  <si>
    <t>LANGLOIS LISE</t>
  </si>
  <si>
    <t>VERSYP NORAH</t>
  </si>
  <si>
    <t>Ac Paris-joinville*</t>
  </si>
  <si>
    <t>Athle92 - S/l As Fontenay</t>
  </si>
  <si>
    <t>LANGLOIS CLOE</t>
  </si>
  <si>
    <t>DUREY CATHERINE</t>
  </si>
  <si>
    <t>SEF / 1997</t>
  </si>
  <si>
    <t>LEGENTIL LAURENT</t>
  </si>
  <si>
    <t>VEM / 1988</t>
  </si>
  <si>
    <t xml:space="preserve">Meeting de </t>
  </si>
  <si>
    <t>Ca Montreuil 93</t>
  </si>
  <si>
    <t>BIZARD LUCIE</t>
  </si>
  <si>
    <t>SEF / 1990</t>
  </si>
  <si>
    <t>Stade Francais (paris)</t>
  </si>
  <si>
    <t>BOUISSOU SABRINA</t>
  </si>
  <si>
    <t>VEF / 1978</t>
  </si>
  <si>
    <t>Es Sucy-en-brie</t>
  </si>
  <si>
    <t>PIC CHARLOTTE</t>
  </si>
  <si>
    <t>SEF / 2001</t>
  </si>
  <si>
    <t>SEM / 2000</t>
  </si>
  <si>
    <t>BROU FLORENT</t>
  </si>
  <si>
    <t>SEM / 1993</t>
  </si>
  <si>
    <t>VEM / 1975</t>
  </si>
  <si>
    <t>Ocquerre -Régionaux 20km-7/04/2024</t>
  </si>
  <si>
    <t>Meeting de Thiais 5000m 5/10/2024</t>
  </si>
  <si>
    <t>Meeting de Lisses-LIFA 20km 13/10/2024</t>
  </si>
  <si>
    <t>Meeting de Nogent sur Marne 20 000m 11/11/2024</t>
  </si>
  <si>
    <t>CHALLENGE DE L'AMITIE MASCULIN - TROPHEE JEAN DAHM - LIFA - 2024</t>
  </si>
  <si>
    <t>Challenge de durée-23/06/2024-Nogent sur Marne</t>
  </si>
  <si>
    <t>CHALLENGE DE L'AMITIE FEMININ - LIFA - 2024</t>
  </si>
  <si>
    <t>BOUMEDJANE JANA</t>
  </si>
  <si>
    <t>RAHMOUNE NAWEL</t>
  </si>
  <si>
    <t>SERAKI PATRIZIA</t>
  </si>
  <si>
    <t>QUEUDRET VANESSA</t>
  </si>
  <si>
    <t>LOURENCO ANABELA</t>
  </si>
  <si>
    <t>ESF / 2004</t>
  </si>
  <si>
    <t>JUF / 2006</t>
  </si>
  <si>
    <t>VEF / 1963</t>
  </si>
  <si>
    <t>Blanc Mesnil Sport Ac</t>
  </si>
  <si>
    <t>Tremblay Ac Athletisme</t>
  </si>
  <si>
    <t>AUDEBERT JEAN-PHILIPPE</t>
  </si>
  <si>
    <t>FRANCOIS JEAN-ROBERT</t>
  </si>
  <si>
    <t>ESM / 2004</t>
  </si>
  <si>
    <t>VEM / 1955</t>
  </si>
  <si>
    <t>BAZIN BERANGERE</t>
  </si>
  <si>
    <t>DE NASCIMENTO MARTIN ADILSON</t>
  </si>
  <si>
    <t>GIRAULT WANDRILLE</t>
  </si>
  <si>
    <t>LEFEVRE MARC</t>
  </si>
  <si>
    <t>CALASSOU DOMINIQUE</t>
  </si>
  <si>
    <t>SEM / 1991</t>
  </si>
  <si>
    <t>ESM / 2005</t>
  </si>
  <si>
    <t>VEM / 1953</t>
  </si>
  <si>
    <t>US CRETEIL</t>
  </si>
  <si>
    <t>UNION SPORTIVE IVRY ATHLETISME</t>
  </si>
  <si>
    <t>ATHLE78 - S/L MAISONS-LAFFITTE</t>
  </si>
  <si>
    <t>ATHLE 92*</t>
  </si>
  <si>
    <t>QUINION Aurelien</t>
  </si>
  <si>
    <t>GOGNIES Ryan</t>
  </si>
  <si>
    <t>DUCLOS Eddy</t>
  </si>
  <si>
    <t>Essonne a - S/l La Postillonne</t>
  </si>
  <si>
    <t>Athle 91 - S/l Viry Chatillon</t>
  </si>
  <si>
    <t>Free Runners Le Club</t>
  </si>
  <si>
    <t>Efcvo - S/l Ac St Gratien-Sann</t>
  </si>
  <si>
    <t>Us Champagne-Sur-Seine</t>
  </si>
  <si>
    <t>ROTTIER Marine</t>
  </si>
  <si>
    <t>DUCLOS Adele</t>
  </si>
  <si>
    <t>DE SOUSA Marie-lise</t>
  </si>
  <si>
    <t>SEF / 2000</t>
  </si>
  <si>
    <t>ATHLE78 - S/L US VESINET</t>
  </si>
  <si>
    <t>BOYER Nicolas</t>
  </si>
  <si>
    <t>VEM / 1977</t>
  </si>
  <si>
    <t>Avon Athletisme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</si>
</sst>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0"/>
      <color indexed="8"/>
      <name val="Tahoma"/>
      <family val="2"/>
    </font>
    <font>
      <sz val="10"/>
      <color indexed="8"/>
      <name val="Tahoma"/>
      <family val="2"/>
    </font>
    <font>
      <sz val="16"/>
      <color theme="1"/>
      <name val="Tahoma"/>
      <family val="2"/>
    </font>
    <font>
      <sz val="10"/>
      <color theme="1"/>
      <name val="Tahoma"/>
      <family val="2"/>
    </font>
    <font>
      <b/>
      <sz val="11"/>
      <color indexed="8"/>
      <name val="Tahoma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Tahoma"/>
      <family val="2"/>
    </font>
    <font>
      <b/>
      <strike/>
      <sz val="11"/>
      <color theme="1"/>
      <name val="Tahom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indexed="8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10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7" fillId="0" borderId="19" xfId="0" applyNumberFormat="1" applyFont="1" applyFill="1" applyBorder="1" applyAlignment="1" applyProtection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 applyProtection="1">
      <alignment horizontal="center" vertical="center"/>
    </xf>
    <xf numFmtId="0" fontId="17" fillId="0" borderId="7" xfId="0" applyNumberFormat="1" applyFont="1" applyFill="1" applyBorder="1" applyAlignment="1" applyProtection="1">
      <alignment horizontal="center"/>
    </xf>
    <xf numFmtId="0" fontId="17" fillId="0" borderId="9" xfId="0" applyNumberFormat="1" applyFont="1" applyFill="1" applyBorder="1" applyAlignment="1" applyProtection="1">
      <alignment horizontal="center"/>
    </xf>
    <xf numFmtId="0" fontId="17" fillId="0" borderId="5" xfId="0" applyNumberFormat="1" applyFont="1" applyFill="1" applyBorder="1" applyAlignment="1" applyProtection="1">
      <alignment horizontal="center"/>
    </xf>
    <xf numFmtId="0" fontId="18" fillId="0" borderId="9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6" fillId="3" borderId="7" xfId="0" applyFont="1" applyFill="1" applyBorder="1" applyAlignment="1">
      <alignment horizontal="center" vertical="center"/>
    </xf>
    <xf numFmtId="0" fontId="16" fillId="3" borderId="7" xfId="0" applyNumberFormat="1" applyFont="1" applyFill="1" applyBorder="1" applyAlignment="1" applyProtection="1">
      <alignment horizontal="center" vertical="center"/>
    </xf>
    <xf numFmtId="0" fontId="16" fillId="3" borderId="7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 vertical="center"/>
    </xf>
    <xf numFmtId="0" fontId="16" fillId="0" borderId="9" xfId="0" applyNumberFormat="1" applyFont="1" applyFill="1" applyBorder="1" applyAlignment="1" applyProtection="1">
      <alignment horizontal="center"/>
    </xf>
    <xf numFmtId="0" fontId="19" fillId="0" borderId="9" xfId="0" applyFont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6" fillId="0" borderId="7" xfId="0" applyFont="1" applyBorder="1" applyAlignment="1">
      <alignment vertical="center"/>
    </xf>
    <xf numFmtId="0" fontId="16" fillId="0" borderId="7" xfId="0" applyFont="1" applyBorder="1" applyAlignment="1">
      <alignment horizontal="right" vertical="center"/>
    </xf>
    <xf numFmtId="0" fontId="19" fillId="0" borderId="9" xfId="0" applyFont="1" applyBorder="1"/>
    <xf numFmtId="0" fontId="19" fillId="0" borderId="9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 vertical="center"/>
    </xf>
    <xf numFmtId="0" fontId="19" fillId="0" borderId="7" xfId="0" applyFont="1" applyBorder="1"/>
    <xf numFmtId="0" fontId="19" fillId="0" borderId="8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6" fillId="0" borderId="14" xfId="0" applyNumberFormat="1" applyFont="1" applyFill="1" applyBorder="1" applyAlignment="1" applyProtection="1">
      <alignment horizontal="center"/>
    </xf>
    <xf numFmtId="0" fontId="16" fillId="0" borderId="5" xfId="0" applyFont="1" applyBorder="1" applyAlignment="1">
      <alignment vertical="center"/>
    </xf>
    <xf numFmtId="0" fontId="12" fillId="0" borderId="6" xfId="0" applyNumberFormat="1" applyFont="1" applyFill="1" applyBorder="1" applyAlignment="1" applyProtection="1">
      <alignment horizontal="center"/>
    </xf>
    <xf numFmtId="0" fontId="12" fillId="2" borderId="6" xfId="0" applyNumberFormat="1" applyFont="1" applyFill="1" applyBorder="1" applyAlignment="1" applyProtection="1">
      <alignment horizontal="center"/>
    </xf>
    <xf numFmtId="0" fontId="12" fillId="0" borderId="25" xfId="0" applyNumberFormat="1" applyFont="1" applyFill="1" applyBorder="1" applyAlignment="1" applyProtection="1">
      <alignment horizontal="center"/>
    </xf>
    <xf numFmtId="0" fontId="19" fillId="2" borderId="8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6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9" fillId="2" borderId="17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 applyProtection="1">
      <alignment horizontal="center" vertical="center"/>
    </xf>
    <xf numFmtId="0" fontId="16" fillId="0" borderId="17" xfId="0" applyNumberFormat="1" applyFont="1" applyFill="1" applyBorder="1" applyAlignment="1" applyProtection="1">
      <alignment horizontal="center"/>
    </xf>
    <xf numFmtId="0" fontId="16" fillId="0" borderId="26" xfId="0" applyNumberFormat="1" applyFont="1" applyFill="1" applyBorder="1" applyAlignment="1" applyProtection="1">
      <alignment horizontal="center"/>
    </xf>
    <xf numFmtId="0" fontId="2" fillId="0" borderId="6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2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vertical="center"/>
    </xf>
    <xf numFmtId="0" fontId="19" fillId="0" borderId="24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7" fillId="0" borderId="12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2" fillId="4" borderId="28" xfId="0" applyNumberFormat="1" applyFont="1" applyFill="1" applyBorder="1" applyAlignment="1" applyProtection="1">
      <alignment horizontal="center"/>
    </xf>
    <xf numFmtId="0" fontId="12" fillId="4" borderId="20" xfId="0" applyFont="1" applyFill="1" applyBorder="1" applyAlignment="1">
      <alignment horizontal="left" vertical="center"/>
    </xf>
    <xf numFmtId="0" fontId="12" fillId="4" borderId="20" xfId="0" applyFont="1" applyFill="1" applyBorder="1" applyAlignment="1">
      <alignment vertical="center"/>
    </xf>
    <xf numFmtId="0" fontId="19" fillId="4" borderId="29" xfId="0" applyFont="1" applyFill="1" applyBorder="1" applyAlignment="1">
      <alignment horizontal="center"/>
    </xf>
    <xf numFmtId="0" fontId="18" fillId="4" borderId="27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8" fillId="4" borderId="29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19" fillId="4" borderId="30" xfId="0" applyFont="1" applyFill="1" applyBorder="1" applyAlignment="1">
      <alignment horizontal="center"/>
    </xf>
    <xf numFmtId="0" fontId="17" fillId="4" borderId="20" xfId="0" applyNumberFormat="1" applyFont="1" applyFill="1" applyBorder="1" applyAlignment="1" applyProtection="1">
      <alignment horizontal="center"/>
    </xf>
    <xf numFmtId="0" fontId="12" fillId="4" borderId="6" xfId="0" applyNumberFormat="1" applyFont="1" applyFill="1" applyBorder="1" applyAlignment="1" applyProtection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6" fillId="4" borderId="5" xfId="0" applyFont="1" applyFill="1" applyBorder="1" applyAlignment="1">
      <alignment vertical="center"/>
    </xf>
    <xf numFmtId="0" fontId="19" fillId="4" borderId="8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NumberFormat="1" applyFont="1" applyFill="1" applyBorder="1" applyAlignment="1" applyProtection="1">
      <alignment horizontal="center" vertical="center"/>
    </xf>
    <xf numFmtId="0" fontId="17" fillId="4" borderId="7" xfId="0" applyNumberFormat="1" applyFont="1" applyFill="1" applyBorder="1" applyAlignment="1" applyProtection="1">
      <alignment horizontal="center"/>
    </xf>
    <xf numFmtId="0" fontId="16" fillId="4" borderId="7" xfId="0" applyNumberFormat="1" applyFont="1" applyFill="1" applyBorder="1" applyAlignment="1" applyProtection="1">
      <alignment horizontal="center" vertical="center"/>
    </xf>
    <xf numFmtId="0" fontId="17" fillId="4" borderId="14" xfId="0" applyNumberFormat="1" applyFont="1" applyFill="1" applyBorder="1" applyAlignment="1" applyProtection="1">
      <alignment horizontal="center"/>
    </xf>
    <xf numFmtId="0" fontId="17" fillId="4" borderId="5" xfId="0" applyNumberFormat="1" applyFont="1" applyFill="1" applyBorder="1" applyAlignment="1" applyProtection="1">
      <alignment horizontal="center"/>
    </xf>
    <xf numFmtId="0" fontId="12" fillId="4" borderId="5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vertical="center"/>
    </xf>
    <xf numFmtId="0" fontId="19" fillId="4" borderId="7" xfId="0" applyFont="1" applyFill="1" applyBorder="1" applyAlignment="1">
      <alignment horizontal="center"/>
    </xf>
    <xf numFmtId="0" fontId="19" fillId="4" borderId="14" xfId="0" applyFont="1" applyFill="1" applyBorder="1" applyAlignment="1">
      <alignment horizontal="center"/>
    </xf>
    <xf numFmtId="0" fontId="12" fillId="4" borderId="22" xfId="0" applyNumberFormat="1" applyFont="1" applyFill="1" applyBorder="1" applyAlignment="1" applyProtection="1">
      <alignment horizontal="center"/>
    </xf>
    <xf numFmtId="0" fontId="16" fillId="4" borderId="7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left" vertical="center"/>
    </xf>
    <xf numFmtId="0" fontId="12" fillId="0" borderId="32" xfId="0" applyFont="1" applyBorder="1" applyAlignment="1">
      <alignment vertical="center"/>
    </xf>
    <xf numFmtId="0" fontId="21" fillId="0" borderId="10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/>
    </xf>
    <xf numFmtId="0" fontId="22" fillId="0" borderId="5" xfId="0" applyNumberFormat="1" applyFont="1" applyFill="1" applyBorder="1" applyAlignment="1" applyProtection="1">
      <alignment horizontal="center"/>
    </xf>
    <xf numFmtId="0" fontId="21" fillId="0" borderId="10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7" xfId="0" applyFont="1" applyFill="1" applyBorder="1" applyAlignment="1">
      <alignment horizontal="center" vertical="center" textRotation="90"/>
    </xf>
    <xf numFmtId="0" fontId="21" fillId="0" borderId="7" xfId="0" applyNumberFormat="1" applyFont="1" applyFill="1" applyBorder="1" applyAlignment="1" applyProtection="1">
      <alignment horizontal="center" vertical="center"/>
    </xf>
    <xf numFmtId="0" fontId="21" fillId="0" borderId="14" xfId="0" applyNumberFormat="1" applyFont="1" applyFill="1" applyBorder="1" applyAlignment="1" applyProtection="1">
      <alignment horizontal="center"/>
    </xf>
    <xf numFmtId="0" fontId="23" fillId="0" borderId="7" xfId="0" applyFont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 textRotation="90"/>
    </xf>
    <xf numFmtId="0" fontId="21" fillId="0" borderId="33" xfId="0" applyFont="1" applyBorder="1" applyAlignment="1">
      <alignment horizontal="center"/>
    </xf>
    <xf numFmtId="0" fontId="22" fillId="0" borderId="35" xfId="0" applyNumberFormat="1" applyFont="1" applyFill="1" applyBorder="1" applyAlignment="1" applyProtection="1">
      <alignment horizontal="center"/>
    </xf>
    <xf numFmtId="0" fontId="22" fillId="0" borderId="12" xfId="0" applyNumberFormat="1" applyFont="1" applyFill="1" applyBorder="1" applyAlignment="1" applyProtection="1">
      <alignment horizontal="center"/>
    </xf>
    <xf numFmtId="0" fontId="5" fillId="0" borderId="31" xfId="0" applyFont="1" applyBorder="1" applyAlignment="1">
      <alignment horizontal="center"/>
    </xf>
    <xf numFmtId="0" fontId="13" fillId="0" borderId="32" xfId="0" applyNumberFormat="1" applyFont="1" applyFill="1" applyBorder="1" applyAlignment="1" applyProtection="1">
      <alignment horizontal="center"/>
    </xf>
    <xf numFmtId="0" fontId="20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1" fillId="0" borderId="36" xfId="0" applyFont="1" applyBorder="1" applyAlignment="1">
      <alignment horizontal="center"/>
    </xf>
    <xf numFmtId="0" fontId="0" fillId="0" borderId="7" xfId="0" applyBorder="1"/>
    <xf numFmtId="0" fontId="23" fillId="0" borderId="11" xfId="0" applyFont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7" xfId="0" applyFont="1" applyFill="1" applyBorder="1" applyAlignment="1">
      <alignment horizontal="center" vertical="center" textRotation="90"/>
    </xf>
    <xf numFmtId="0" fontId="8" fillId="0" borderId="7" xfId="0" applyFont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34" xfId="0" applyNumberFormat="1" applyFont="1" applyFill="1" applyBorder="1" applyAlignment="1" applyProtection="1">
      <alignment horizontal="center"/>
    </xf>
    <xf numFmtId="0" fontId="1" fillId="0" borderId="5" xfId="0" applyFont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left" vertical="center"/>
    </xf>
    <xf numFmtId="0" fontId="21" fillId="4" borderId="21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"/>
    </xf>
    <xf numFmtId="0" fontId="21" fillId="4" borderId="4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/>
    </xf>
    <xf numFmtId="0" fontId="22" fillId="4" borderId="23" xfId="0" applyNumberFormat="1" applyFont="1" applyFill="1" applyBorder="1" applyAlignment="1" applyProtection="1">
      <alignment horizontal="center"/>
    </xf>
    <xf numFmtId="0" fontId="11" fillId="4" borderId="5" xfId="0" applyFont="1" applyFill="1" applyBorder="1" applyAlignment="1">
      <alignment horizontal="center"/>
    </xf>
    <xf numFmtId="0" fontId="21" fillId="4" borderId="10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/>
    </xf>
    <xf numFmtId="0" fontId="21" fillId="4" borderId="14" xfId="0" applyFont="1" applyFill="1" applyBorder="1" applyAlignment="1">
      <alignment horizontal="center"/>
    </xf>
    <xf numFmtId="0" fontId="22" fillId="4" borderId="5" xfId="0" applyNumberFormat="1" applyFont="1" applyFill="1" applyBorder="1" applyAlignment="1" applyProtection="1">
      <alignment horizontal="center"/>
    </xf>
    <xf numFmtId="0" fontId="1" fillId="4" borderId="5" xfId="0" applyFont="1" applyFill="1" applyBorder="1" applyAlignment="1">
      <alignment horizontal="center"/>
    </xf>
    <xf numFmtId="0" fontId="21" fillId="4" borderId="7" xfId="0" applyFont="1" applyFill="1" applyBorder="1" applyAlignment="1">
      <alignment horizontal="center" vertical="center" textRotation="90"/>
    </xf>
    <xf numFmtId="0" fontId="21" fillId="4" borderId="14" xfId="0" applyNumberFormat="1" applyFont="1" applyFill="1" applyBorder="1" applyAlignment="1" applyProtection="1">
      <alignment horizontal="center"/>
    </xf>
    <xf numFmtId="0" fontId="4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vertical="center"/>
    </xf>
  </cellXfs>
  <cellStyles count="1"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topLeftCell="A2" zoomScale="70" zoomScaleNormal="70" workbookViewId="0">
      <selection activeCell="W8" sqref="W8"/>
    </sheetView>
  </sheetViews>
  <sheetFormatPr baseColWidth="10" defaultRowHeight="21" x14ac:dyDescent="0.35"/>
  <cols>
    <col min="1" max="1" width="8.54296875" customWidth="1"/>
    <col min="2" max="2" width="21.7265625" style="7" customWidth="1"/>
    <col min="3" max="3" width="10.90625" style="7"/>
    <col min="4" max="4" width="23.453125" style="7" customWidth="1"/>
    <col min="5" max="5" width="15" style="7" customWidth="1"/>
    <col min="6" max="6" width="11.453125" style="7" customWidth="1"/>
    <col min="7" max="9" width="11.453125" hidden="1" customWidth="1"/>
    <col min="10" max="10" width="11.08984375" style="7" customWidth="1"/>
    <col min="11" max="11" width="11.6328125" style="7" customWidth="1"/>
    <col min="12" max="12" width="12.36328125" customWidth="1"/>
  </cols>
  <sheetData>
    <row r="1" spans="1:14" ht="27.75" customHeight="1" x14ac:dyDescent="0.35">
      <c r="A1" s="76" t="s">
        <v>75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4" ht="21.75" thickBot="1" x14ac:dyDescent="0.4">
      <c r="A2" s="3" t="s">
        <v>0</v>
      </c>
      <c r="B2" s="6">
        <f ca="1">TODAY()</f>
        <v>45634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08.75" customHeight="1" thickBot="1" x14ac:dyDescent="0.4">
      <c r="A3" s="2"/>
      <c r="B3" s="9" t="s">
        <v>27</v>
      </c>
      <c r="C3" s="9" t="s">
        <v>1</v>
      </c>
      <c r="D3" s="9" t="s">
        <v>2</v>
      </c>
      <c r="E3" s="15" t="s">
        <v>69</v>
      </c>
      <c r="F3" s="14" t="s">
        <v>74</v>
      </c>
      <c r="G3" s="16" t="s">
        <v>8</v>
      </c>
      <c r="H3" s="16" t="s">
        <v>9</v>
      </c>
      <c r="I3" s="16" t="s">
        <v>10</v>
      </c>
      <c r="J3" s="15" t="s">
        <v>70</v>
      </c>
      <c r="K3" s="15" t="s">
        <v>71</v>
      </c>
      <c r="L3" s="15" t="s">
        <v>72</v>
      </c>
      <c r="M3" s="9" t="s">
        <v>3</v>
      </c>
      <c r="N3" s="10"/>
    </row>
    <row r="4" spans="1:14" s="8" customFormat="1" x14ac:dyDescent="0.35">
      <c r="A4" s="77">
        <v>1</v>
      </c>
      <c r="B4" s="78" t="s">
        <v>78</v>
      </c>
      <c r="C4" s="78" t="s">
        <v>83</v>
      </c>
      <c r="D4" s="79" t="s">
        <v>49</v>
      </c>
      <c r="E4" s="80"/>
      <c r="F4" s="80">
        <v>22</v>
      </c>
      <c r="G4" s="81"/>
      <c r="H4" s="82"/>
      <c r="I4" s="83"/>
      <c r="J4" s="81"/>
      <c r="K4" s="84">
        <v>22</v>
      </c>
      <c r="L4" s="85">
        <v>25</v>
      </c>
      <c r="M4" s="86">
        <f>SUM(E4:L4)</f>
        <v>69</v>
      </c>
    </row>
    <row r="5" spans="1:14" s="8" customFormat="1" x14ac:dyDescent="0.35">
      <c r="A5" s="87">
        <v>2</v>
      </c>
      <c r="B5" s="88" t="s">
        <v>57</v>
      </c>
      <c r="C5" s="88" t="s">
        <v>58</v>
      </c>
      <c r="D5" s="89" t="s">
        <v>59</v>
      </c>
      <c r="E5" s="90">
        <v>25</v>
      </c>
      <c r="F5" s="91"/>
      <c r="G5" s="92"/>
      <c r="H5" s="93"/>
      <c r="I5" s="94"/>
      <c r="J5" s="94"/>
      <c r="K5" s="95">
        <v>24</v>
      </c>
      <c r="L5" s="96"/>
      <c r="M5" s="97">
        <f>SUM(E5:L5)</f>
        <v>49</v>
      </c>
    </row>
    <row r="6" spans="1:14" s="8" customFormat="1" x14ac:dyDescent="0.35">
      <c r="A6" s="87">
        <v>3</v>
      </c>
      <c r="B6" s="98" t="s">
        <v>60</v>
      </c>
      <c r="C6" s="98" t="s">
        <v>61</v>
      </c>
      <c r="D6" s="99" t="s">
        <v>62</v>
      </c>
      <c r="E6" s="90"/>
      <c r="F6" s="90">
        <v>21</v>
      </c>
      <c r="G6" s="100"/>
      <c r="H6" s="100"/>
      <c r="I6" s="100"/>
      <c r="J6" s="100">
        <v>10</v>
      </c>
      <c r="K6" s="100"/>
      <c r="L6" s="101"/>
      <c r="M6" s="97">
        <f>SUM(E6:L6)</f>
        <v>31</v>
      </c>
    </row>
    <row r="7" spans="1:14" s="8" customFormat="1" x14ac:dyDescent="0.35">
      <c r="A7" s="102">
        <v>4</v>
      </c>
      <c r="B7" s="98" t="s">
        <v>110</v>
      </c>
      <c r="C7" s="98" t="s">
        <v>113</v>
      </c>
      <c r="D7" s="99" t="s">
        <v>105</v>
      </c>
      <c r="E7" s="90"/>
      <c r="F7" s="90"/>
      <c r="G7" s="103"/>
      <c r="H7" s="100"/>
      <c r="I7" s="100"/>
      <c r="J7" s="100"/>
      <c r="K7" s="100">
        <v>25</v>
      </c>
      <c r="L7" s="101"/>
      <c r="M7" s="97">
        <f>SUM(E7:L7)</f>
        <v>25</v>
      </c>
    </row>
    <row r="8" spans="1:14" s="8" customFormat="1" x14ac:dyDescent="0.35">
      <c r="A8" s="87">
        <v>5</v>
      </c>
      <c r="B8" s="98" t="s">
        <v>76</v>
      </c>
      <c r="C8" s="98" t="s">
        <v>81</v>
      </c>
      <c r="D8" s="99" t="s">
        <v>84</v>
      </c>
      <c r="E8" s="90"/>
      <c r="F8" s="90">
        <v>25</v>
      </c>
      <c r="G8" s="92"/>
      <c r="H8" s="93"/>
      <c r="I8" s="94"/>
      <c r="J8" s="94"/>
      <c r="K8" s="93"/>
      <c r="L8" s="96"/>
      <c r="M8" s="97">
        <f>SUM(E8:L8)</f>
        <v>25</v>
      </c>
    </row>
    <row r="9" spans="1:14" s="8" customFormat="1" x14ac:dyDescent="0.35">
      <c r="A9" s="55">
        <v>5</v>
      </c>
      <c r="B9" s="157" t="s">
        <v>15</v>
      </c>
      <c r="C9" s="157" t="s">
        <v>16</v>
      </c>
      <c r="D9" s="158" t="s">
        <v>20</v>
      </c>
      <c r="E9" s="59">
        <v>24</v>
      </c>
      <c r="F9" s="27"/>
      <c r="G9" s="28"/>
      <c r="H9" s="29"/>
      <c r="I9" s="30"/>
      <c r="J9" s="30"/>
      <c r="K9" s="29"/>
      <c r="L9" s="31"/>
      <c r="M9" s="32">
        <f>SUM(E9:L9)</f>
        <v>24</v>
      </c>
    </row>
    <row r="10" spans="1:14" x14ac:dyDescent="0.35">
      <c r="A10" s="55">
        <v>5</v>
      </c>
      <c r="B10" s="61" t="s">
        <v>77</v>
      </c>
      <c r="C10" s="61" t="s">
        <v>82</v>
      </c>
      <c r="D10" s="62" t="s">
        <v>85</v>
      </c>
      <c r="E10" s="51"/>
      <c r="F10" s="35">
        <v>24</v>
      </c>
      <c r="G10" s="36"/>
      <c r="H10" s="37"/>
      <c r="I10" s="38"/>
      <c r="J10" s="39"/>
      <c r="K10" s="40"/>
      <c r="L10" s="41"/>
      <c r="M10" s="32">
        <f>SUM(E10:L10)</f>
        <v>24</v>
      </c>
    </row>
    <row r="11" spans="1:14" x14ac:dyDescent="0.35">
      <c r="A11" s="55">
        <v>6</v>
      </c>
      <c r="B11" s="60" t="s">
        <v>46</v>
      </c>
      <c r="C11" s="60" t="s">
        <v>30</v>
      </c>
      <c r="D11" s="54" t="s">
        <v>4</v>
      </c>
      <c r="E11" s="58">
        <v>23</v>
      </c>
      <c r="F11" s="27"/>
      <c r="G11" s="27"/>
      <c r="H11" s="27"/>
      <c r="I11" s="27"/>
      <c r="J11" s="27"/>
      <c r="K11" s="27"/>
      <c r="L11" s="33"/>
      <c r="M11" s="32">
        <f>SUM(E11:L11)</f>
        <v>23</v>
      </c>
    </row>
    <row r="12" spans="1:14" x14ac:dyDescent="0.35">
      <c r="A12" s="56">
        <v>6</v>
      </c>
      <c r="B12" s="61" t="s">
        <v>32</v>
      </c>
      <c r="C12" s="61" t="s">
        <v>33</v>
      </c>
      <c r="D12" s="62" t="s">
        <v>31</v>
      </c>
      <c r="E12" s="51"/>
      <c r="F12" s="35">
        <v>23</v>
      </c>
      <c r="G12" s="50"/>
      <c r="H12" s="50"/>
      <c r="I12" s="50"/>
      <c r="J12" s="35"/>
      <c r="K12" s="35"/>
      <c r="L12" s="42"/>
      <c r="M12" s="32">
        <f>SUM(E12:L12)</f>
        <v>23</v>
      </c>
    </row>
    <row r="13" spans="1:14" x14ac:dyDescent="0.35">
      <c r="A13" s="55">
        <v>6</v>
      </c>
      <c r="B13" s="61" t="s">
        <v>111</v>
      </c>
      <c r="C13" s="61" t="s">
        <v>113</v>
      </c>
      <c r="D13" s="62" t="s">
        <v>106</v>
      </c>
      <c r="E13" s="51"/>
      <c r="F13" s="35"/>
      <c r="G13" s="35"/>
      <c r="H13" s="35"/>
      <c r="I13" s="35"/>
      <c r="J13" s="35"/>
      <c r="K13" s="35">
        <v>23</v>
      </c>
      <c r="L13" s="42"/>
      <c r="M13" s="32">
        <f>SUM(E13:L13)</f>
        <v>23</v>
      </c>
    </row>
    <row r="14" spans="1:14" x14ac:dyDescent="0.35">
      <c r="A14" s="56">
        <v>7</v>
      </c>
      <c r="B14" s="61" t="s">
        <v>80</v>
      </c>
      <c r="C14" s="61" t="s">
        <v>18</v>
      </c>
      <c r="D14" s="62" t="s">
        <v>62</v>
      </c>
      <c r="E14" s="59"/>
      <c r="F14" s="34">
        <v>15</v>
      </c>
      <c r="G14" s="34"/>
      <c r="H14" s="34"/>
      <c r="I14" s="34"/>
      <c r="J14" s="34">
        <v>8</v>
      </c>
      <c r="K14" s="34"/>
      <c r="L14" s="47"/>
      <c r="M14" s="32">
        <f>SUM(E14:L14)</f>
        <v>23</v>
      </c>
    </row>
    <row r="15" spans="1:14" x14ac:dyDescent="0.35">
      <c r="A15" s="55">
        <v>8</v>
      </c>
      <c r="B15" s="60" t="s">
        <v>63</v>
      </c>
      <c r="C15" s="60" t="s">
        <v>64</v>
      </c>
      <c r="D15" s="54" t="s">
        <v>7</v>
      </c>
      <c r="E15" s="58">
        <v>22</v>
      </c>
      <c r="F15" s="27"/>
      <c r="G15" s="27"/>
      <c r="H15" s="27"/>
      <c r="I15" s="27"/>
      <c r="J15" s="27"/>
      <c r="K15" s="27"/>
      <c r="L15" s="33"/>
      <c r="M15" s="32">
        <f>SUM(E15:L15)</f>
        <v>22</v>
      </c>
    </row>
    <row r="16" spans="1:14" x14ac:dyDescent="0.35">
      <c r="A16" s="55">
        <v>9</v>
      </c>
      <c r="B16" s="60" t="s">
        <v>12</v>
      </c>
      <c r="C16" s="60" t="s">
        <v>13</v>
      </c>
      <c r="D16" s="54" t="s">
        <v>22</v>
      </c>
      <c r="E16" s="58">
        <v>21</v>
      </c>
      <c r="F16" s="27"/>
      <c r="G16" s="28"/>
      <c r="H16" s="29"/>
      <c r="I16" s="30"/>
      <c r="J16" s="30"/>
      <c r="K16" s="29"/>
      <c r="L16" s="31"/>
      <c r="M16" s="32">
        <f>SUM(E16:L16)</f>
        <v>21</v>
      </c>
    </row>
    <row r="17" spans="1:13" ht="20.25" customHeight="1" x14ac:dyDescent="0.35">
      <c r="A17" s="55">
        <v>9</v>
      </c>
      <c r="B17" s="61" t="s">
        <v>112</v>
      </c>
      <c r="C17" s="61" t="s">
        <v>42</v>
      </c>
      <c r="D17" s="62" t="s">
        <v>107</v>
      </c>
      <c r="E17" s="26"/>
      <c r="F17" s="23"/>
      <c r="G17" s="24"/>
      <c r="H17" s="24"/>
      <c r="I17" s="24"/>
      <c r="J17" s="23"/>
      <c r="K17" s="23">
        <v>21</v>
      </c>
      <c r="L17" s="22"/>
      <c r="M17" s="32">
        <f>SUM(E17:L17)</f>
        <v>21</v>
      </c>
    </row>
    <row r="18" spans="1:13" x14ac:dyDescent="0.35">
      <c r="A18" s="55">
        <v>10</v>
      </c>
      <c r="B18" s="61" t="s">
        <v>50</v>
      </c>
      <c r="C18" s="61" t="s">
        <v>52</v>
      </c>
      <c r="D18" s="62" t="s">
        <v>4</v>
      </c>
      <c r="E18" s="51"/>
      <c r="F18" s="35">
        <v>20</v>
      </c>
      <c r="G18" s="50"/>
      <c r="H18" s="50"/>
      <c r="I18" s="50"/>
      <c r="J18" s="35"/>
      <c r="K18" s="35"/>
      <c r="L18" s="42"/>
      <c r="M18" s="32">
        <f>SUM(E18:L18)</f>
        <v>20</v>
      </c>
    </row>
    <row r="19" spans="1:13" x14ac:dyDescent="0.35">
      <c r="A19" s="55">
        <v>11</v>
      </c>
      <c r="B19" s="61" t="s">
        <v>47</v>
      </c>
      <c r="C19" s="61" t="s">
        <v>36</v>
      </c>
      <c r="D19" s="62" t="s">
        <v>49</v>
      </c>
      <c r="E19" s="59"/>
      <c r="F19" s="34">
        <v>19</v>
      </c>
      <c r="G19" s="28"/>
      <c r="H19" s="29"/>
      <c r="I19" s="30"/>
      <c r="J19" s="30"/>
      <c r="K19" s="29"/>
      <c r="L19" s="31"/>
      <c r="M19" s="32">
        <f>SUM(E19:L19)</f>
        <v>19</v>
      </c>
    </row>
    <row r="20" spans="1:13" x14ac:dyDescent="0.35">
      <c r="A20" s="68">
        <v>12</v>
      </c>
      <c r="B20" s="61" t="s">
        <v>79</v>
      </c>
      <c r="C20" s="61" t="s">
        <v>34</v>
      </c>
      <c r="D20" s="62" t="s">
        <v>31</v>
      </c>
      <c r="E20" s="51"/>
      <c r="F20" s="35">
        <v>18</v>
      </c>
      <c r="G20" s="36"/>
      <c r="H20" s="37"/>
      <c r="I20" s="38"/>
      <c r="J20" s="39"/>
      <c r="K20" s="40"/>
      <c r="L20" s="41"/>
      <c r="M20" s="32">
        <f>SUM(E20:L20)</f>
        <v>18</v>
      </c>
    </row>
    <row r="21" spans="1:13" x14ac:dyDescent="0.35">
      <c r="A21" s="55">
        <v>13</v>
      </c>
      <c r="B21" s="61" t="s">
        <v>35</v>
      </c>
      <c r="C21" s="61" t="s">
        <v>36</v>
      </c>
      <c r="D21" s="62" t="s">
        <v>31</v>
      </c>
      <c r="E21" s="51"/>
      <c r="F21" s="35">
        <v>17</v>
      </c>
      <c r="G21" s="36"/>
      <c r="H21" s="36"/>
      <c r="I21" s="43"/>
      <c r="J21" s="35"/>
      <c r="K21" s="35"/>
      <c r="L21" s="42"/>
      <c r="M21" s="32">
        <f>SUM(E21:L21)</f>
        <v>17</v>
      </c>
    </row>
    <row r="22" spans="1:13" x14ac:dyDescent="0.35">
      <c r="A22" s="55">
        <v>14</v>
      </c>
      <c r="B22" s="61" t="s">
        <v>14</v>
      </c>
      <c r="C22" s="61" t="s">
        <v>17</v>
      </c>
      <c r="D22" s="62" t="s">
        <v>21</v>
      </c>
      <c r="E22" s="51"/>
      <c r="F22" s="35">
        <v>16</v>
      </c>
      <c r="G22" s="44"/>
      <c r="H22" s="44"/>
      <c r="I22" s="45"/>
      <c r="J22" s="35"/>
      <c r="K22" s="35"/>
      <c r="L22" s="46"/>
      <c r="M22" s="32">
        <f>SUM(E22:L22)</f>
        <v>16</v>
      </c>
    </row>
    <row r="23" spans="1:13" x14ac:dyDescent="0.35">
      <c r="A23" s="57">
        <v>15</v>
      </c>
      <c r="B23" s="61" t="s">
        <v>37</v>
      </c>
      <c r="C23" s="61" t="s">
        <v>19</v>
      </c>
      <c r="D23" s="62" t="s">
        <v>38</v>
      </c>
      <c r="E23" s="58"/>
      <c r="F23" s="63">
        <v>14</v>
      </c>
      <c r="G23" s="64"/>
      <c r="H23" s="65"/>
      <c r="I23" s="66"/>
      <c r="J23" s="66"/>
      <c r="K23" s="65"/>
      <c r="L23" s="67"/>
      <c r="M23" s="32">
        <f>SUM(E23:L23)</f>
        <v>14</v>
      </c>
    </row>
    <row r="24" spans="1:13" x14ac:dyDescent="0.35">
      <c r="A24" s="68">
        <v>16</v>
      </c>
      <c r="B24" s="61" t="s">
        <v>41</v>
      </c>
      <c r="C24" s="61" t="s">
        <v>42</v>
      </c>
      <c r="D24" s="62" t="s">
        <v>22</v>
      </c>
      <c r="E24" s="58"/>
      <c r="F24" s="48">
        <v>13</v>
      </c>
      <c r="G24" s="49"/>
      <c r="H24" s="40"/>
      <c r="I24" s="39"/>
      <c r="J24" s="39"/>
      <c r="K24" s="40"/>
      <c r="L24" s="53"/>
      <c r="M24" s="32">
        <f>SUM(E24:L24)</f>
        <v>13</v>
      </c>
    </row>
    <row r="25" spans="1:13" x14ac:dyDescent="0.35">
      <c r="A25" s="68">
        <v>17</v>
      </c>
      <c r="B25" s="61" t="s">
        <v>51</v>
      </c>
      <c r="C25" s="61" t="s">
        <v>45</v>
      </c>
      <c r="D25" s="62" t="s">
        <v>114</v>
      </c>
      <c r="E25" s="51"/>
      <c r="F25" s="35"/>
      <c r="G25" s="50"/>
      <c r="H25" s="50"/>
      <c r="I25" s="50"/>
      <c r="J25" s="35">
        <v>9</v>
      </c>
      <c r="K25" s="35"/>
      <c r="L25" s="52"/>
      <c r="M25" s="32">
        <f>SUM(E25:L25)</f>
        <v>9</v>
      </c>
    </row>
    <row r="26" spans="1:13" ht="21.75" thickBot="1" x14ac:dyDescent="0.4">
      <c r="A26" s="69">
        <v>18</v>
      </c>
      <c r="B26" s="70" t="s">
        <v>90</v>
      </c>
      <c r="C26" s="70" t="s">
        <v>18</v>
      </c>
      <c r="D26" s="71" t="s">
        <v>114</v>
      </c>
      <c r="E26" s="72"/>
      <c r="F26" s="73"/>
      <c r="G26" s="73"/>
      <c r="H26" s="73"/>
      <c r="I26" s="73"/>
      <c r="J26" s="73">
        <v>7</v>
      </c>
      <c r="K26" s="73"/>
      <c r="L26" s="74"/>
      <c r="M26" s="75">
        <f>SUM(E26:L26)</f>
        <v>7</v>
      </c>
    </row>
  </sheetData>
  <autoFilter ref="A3:M3" xr:uid="{00000000-0001-0000-0000-000000000000}">
    <sortState xmlns:xlrd2="http://schemas.microsoft.com/office/spreadsheetml/2017/richdata2" ref="A4:M26">
      <sortCondition ref="A3"/>
    </sortState>
  </autoFilter>
  <mergeCells count="1">
    <mergeCell ref="A1:M1"/>
  </mergeCells>
  <conditionalFormatting sqref="B4:B6">
    <cfRule type="duplicateValues" dxfId="44" priority="44"/>
  </conditionalFormatting>
  <conditionalFormatting sqref="B9">
    <cfRule type="duplicateValues" dxfId="43" priority="21"/>
  </conditionalFormatting>
  <conditionalFormatting sqref="B9">
    <cfRule type="duplicateValues" dxfId="42" priority="22"/>
  </conditionalFormatting>
  <conditionalFormatting sqref="B9">
    <cfRule type="duplicateValues" dxfId="41" priority="23"/>
    <cfRule type="duplicateValues" dxfId="40" priority="24"/>
  </conditionalFormatting>
  <conditionalFormatting sqref="B7">
    <cfRule type="duplicateValues" dxfId="39" priority="17"/>
  </conditionalFormatting>
  <conditionalFormatting sqref="B7">
    <cfRule type="duplicateValues" dxfId="38" priority="18"/>
  </conditionalFormatting>
  <conditionalFormatting sqref="B7">
    <cfRule type="duplicateValues" dxfId="37" priority="19"/>
    <cfRule type="duplicateValues" dxfId="36" priority="20"/>
  </conditionalFormatting>
  <conditionalFormatting sqref="B1:B7 B9:B1048576">
    <cfRule type="duplicateValues" dxfId="35" priority="12"/>
  </conditionalFormatting>
  <conditionalFormatting sqref="B8">
    <cfRule type="duplicateValues" dxfId="34" priority="5"/>
  </conditionalFormatting>
  <conditionalFormatting sqref="B8">
    <cfRule type="duplicateValues" dxfId="33" priority="6"/>
  </conditionalFormatting>
  <conditionalFormatting sqref="B8">
    <cfRule type="duplicateValues" dxfId="32" priority="4"/>
  </conditionalFormatting>
  <conditionalFormatting sqref="B8">
    <cfRule type="duplicateValues" dxfId="31" priority="7"/>
    <cfRule type="duplicateValues" dxfId="30" priority="8"/>
  </conditionalFormatting>
  <conditionalFormatting sqref="B8">
    <cfRule type="duplicateValues" dxfId="29" priority="9"/>
  </conditionalFormatting>
  <conditionalFormatting sqref="B8">
    <cfRule type="duplicateValues" dxfId="28" priority="10"/>
  </conditionalFormatting>
  <conditionalFormatting sqref="B8">
    <cfRule type="duplicateValues" dxfId="27" priority="11"/>
  </conditionalFormatting>
  <conditionalFormatting sqref="B4:B6">
    <cfRule type="duplicateValues" dxfId="26" priority="242"/>
  </conditionalFormatting>
  <conditionalFormatting sqref="B22 B10:B20">
    <cfRule type="duplicateValues" dxfId="25" priority="303"/>
  </conditionalFormatting>
  <conditionalFormatting sqref="B1:B1048576">
    <cfRule type="duplicateValues" dxfId="24" priority="1"/>
  </conditionalFormatting>
  <conditionalFormatting sqref="B21">
    <cfRule type="duplicateValues" dxfId="23" priority="340"/>
  </conditionalFormatting>
  <conditionalFormatting sqref="B4:B6 B10:B22">
    <cfRule type="duplicateValues" dxfId="22" priority="346"/>
    <cfRule type="duplicateValues" dxfId="21" priority="347"/>
  </conditionalFormatting>
  <conditionalFormatting sqref="B4:B7 B9:B22">
    <cfRule type="duplicateValues" dxfId="20" priority="352"/>
  </conditionalFormatting>
  <conditionalFormatting sqref="B4:B23">
    <cfRule type="duplicateValues" dxfId="19" priority="363"/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9"/>
  <sheetViews>
    <sheetView zoomScale="78" zoomScaleNormal="78" workbookViewId="0">
      <pane xSplit="1" topLeftCell="B1" activePane="topRight" state="frozen"/>
      <selection pane="topRight" activeCell="Q13" sqref="Q13"/>
    </sheetView>
  </sheetViews>
  <sheetFormatPr baseColWidth="10" defaultRowHeight="21" x14ac:dyDescent="0.35"/>
  <cols>
    <col min="1" max="1" width="9.1796875" customWidth="1"/>
    <col min="2" max="2" width="19.453125" style="7" customWidth="1"/>
    <col min="3" max="3" width="10.90625" style="7"/>
    <col min="4" max="4" width="19.6328125" style="7" customWidth="1"/>
    <col min="5" max="5" width="13.1796875" bestFit="1" customWidth="1"/>
    <col min="6" max="6" width="12.6328125" bestFit="1" customWidth="1"/>
    <col min="7" max="7" width="11.6328125" hidden="1" customWidth="1"/>
    <col min="8" max="8" width="12.6328125" hidden="1" customWidth="1"/>
    <col min="9" max="9" width="13.7265625" style="4" hidden="1" customWidth="1"/>
    <col min="10" max="10" width="11.81640625" style="4" hidden="1" customWidth="1"/>
    <col min="11" max="11" width="11.6328125" style="5" customWidth="1"/>
    <col min="12" max="12" width="11.6328125" customWidth="1"/>
    <col min="13" max="13" width="12.08984375" customWidth="1"/>
  </cols>
  <sheetData>
    <row r="1" spans="1:14" x14ac:dyDescent="0.35">
      <c r="A1" s="76" t="s">
        <v>73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4" ht="21.75" thickBot="1" x14ac:dyDescent="0.4">
      <c r="A2" s="1" t="s">
        <v>0</v>
      </c>
      <c r="B2" s="6">
        <f ca="1">TODAY()</f>
        <v>45634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72" thickBot="1" x14ac:dyDescent="0.4">
      <c r="A3" s="19"/>
      <c r="B3" s="18" t="s">
        <v>27</v>
      </c>
      <c r="C3" s="11" t="s">
        <v>29</v>
      </c>
      <c r="D3" s="12" t="s">
        <v>28</v>
      </c>
      <c r="E3" s="25" t="s">
        <v>69</v>
      </c>
      <c r="F3" s="14" t="s">
        <v>74</v>
      </c>
      <c r="G3" s="16" t="s">
        <v>8</v>
      </c>
      <c r="H3" s="16" t="s">
        <v>9</v>
      </c>
      <c r="I3" s="16" t="s">
        <v>10</v>
      </c>
      <c r="J3" s="16" t="s">
        <v>55</v>
      </c>
      <c r="K3" s="15" t="s">
        <v>70</v>
      </c>
      <c r="L3" s="15" t="s">
        <v>71</v>
      </c>
      <c r="M3" s="15" t="s">
        <v>72</v>
      </c>
      <c r="N3" s="9" t="s">
        <v>3</v>
      </c>
    </row>
    <row r="4" spans="1:14" s="8" customFormat="1" ht="21" customHeight="1" x14ac:dyDescent="0.35">
      <c r="A4" s="138">
        <v>1</v>
      </c>
      <c r="B4" s="139" t="s">
        <v>5</v>
      </c>
      <c r="C4" s="139" t="s">
        <v>6</v>
      </c>
      <c r="D4" s="79" t="s">
        <v>11</v>
      </c>
      <c r="E4" s="140">
        <v>24</v>
      </c>
      <c r="F4" s="141">
        <v>23</v>
      </c>
      <c r="G4" s="142"/>
      <c r="H4" s="143"/>
      <c r="I4" s="143"/>
      <c r="J4" s="143"/>
      <c r="K4" s="143"/>
      <c r="L4" s="143">
        <v>22</v>
      </c>
      <c r="M4" s="144">
        <v>22</v>
      </c>
      <c r="N4" s="145">
        <f>SUM(E4:M4)</f>
        <v>91</v>
      </c>
    </row>
    <row r="5" spans="1:14" s="8" customFormat="1" x14ac:dyDescent="0.35">
      <c r="A5" s="146">
        <v>2</v>
      </c>
      <c r="B5" s="98" t="s">
        <v>66</v>
      </c>
      <c r="C5" s="98" t="s">
        <v>67</v>
      </c>
      <c r="D5" s="99" t="s">
        <v>48</v>
      </c>
      <c r="E5" s="147">
        <v>23</v>
      </c>
      <c r="F5" s="148">
        <v>24</v>
      </c>
      <c r="G5" s="149"/>
      <c r="H5" s="149"/>
      <c r="I5" s="149"/>
      <c r="J5" s="149"/>
      <c r="K5" s="149"/>
      <c r="L5" s="149"/>
      <c r="M5" s="150">
        <v>23</v>
      </c>
      <c r="N5" s="151">
        <f>SUM(E5:M5)</f>
        <v>70</v>
      </c>
    </row>
    <row r="6" spans="1:14" s="8" customFormat="1" x14ac:dyDescent="0.35">
      <c r="A6" s="152">
        <v>3</v>
      </c>
      <c r="B6" s="98" t="s">
        <v>39</v>
      </c>
      <c r="C6" s="98" t="s">
        <v>88</v>
      </c>
      <c r="D6" s="99" t="s">
        <v>20</v>
      </c>
      <c r="E6" s="147"/>
      <c r="F6" s="148">
        <v>25</v>
      </c>
      <c r="G6" s="153"/>
      <c r="H6" s="153"/>
      <c r="I6" s="149"/>
      <c r="J6" s="149"/>
      <c r="K6" s="149"/>
      <c r="L6" s="149"/>
      <c r="M6" s="154">
        <v>25</v>
      </c>
      <c r="N6" s="151">
        <f>SUM(E6:M6)</f>
        <v>50</v>
      </c>
    </row>
    <row r="7" spans="1:14" s="8" customFormat="1" x14ac:dyDescent="0.35">
      <c r="A7" s="155">
        <v>4</v>
      </c>
      <c r="B7" s="98" t="s">
        <v>23</v>
      </c>
      <c r="C7" s="98" t="s">
        <v>25</v>
      </c>
      <c r="D7" s="99" t="s">
        <v>26</v>
      </c>
      <c r="E7" s="147"/>
      <c r="F7" s="149">
        <v>20</v>
      </c>
      <c r="G7" s="149"/>
      <c r="H7" s="149"/>
      <c r="I7" s="149"/>
      <c r="J7" s="149"/>
      <c r="K7" s="149">
        <v>9</v>
      </c>
      <c r="L7" s="149"/>
      <c r="M7" s="150"/>
      <c r="N7" s="151">
        <f>SUM(E7:M7)</f>
        <v>29</v>
      </c>
    </row>
    <row r="8" spans="1:14" x14ac:dyDescent="0.35">
      <c r="A8" s="156">
        <v>5</v>
      </c>
      <c r="B8" s="98" t="s">
        <v>93</v>
      </c>
      <c r="C8" s="98" t="s">
        <v>40</v>
      </c>
      <c r="D8" s="99" t="s">
        <v>100</v>
      </c>
      <c r="E8" s="147"/>
      <c r="F8" s="148"/>
      <c r="G8" s="149"/>
      <c r="H8" s="149"/>
      <c r="I8" s="149"/>
      <c r="J8" s="149"/>
      <c r="K8" s="149">
        <v>7</v>
      </c>
      <c r="L8" s="149"/>
      <c r="M8" s="150">
        <v>21</v>
      </c>
      <c r="N8" s="151">
        <f>SUM(E8:M8)</f>
        <v>28</v>
      </c>
    </row>
    <row r="9" spans="1:14" x14ac:dyDescent="0.35">
      <c r="A9" s="17">
        <v>6</v>
      </c>
      <c r="B9" s="61" t="s">
        <v>53</v>
      </c>
      <c r="C9" s="61" t="s">
        <v>54</v>
      </c>
      <c r="D9" s="62" t="s">
        <v>4</v>
      </c>
      <c r="E9" s="106">
        <v>25</v>
      </c>
      <c r="F9" s="107"/>
      <c r="G9" s="113"/>
      <c r="H9" s="113"/>
      <c r="I9" s="114"/>
      <c r="J9" s="114"/>
      <c r="K9" s="114"/>
      <c r="L9" s="114"/>
      <c r="M9" s="115"/>
      <c r="N9" s="109">
        <f>SUM(E9:M9)</f>
        <v>25</v>
      </c>
    </row>
    <row r="10" spans="1:14" x14ac:dyDescent="0.35">
      <c r="A10" s="20">
        <v>6</v>
      </c>
      <c r="B10" s="61" t="s">
        <v>102</v>
      </c>
      <c r="C10" s="61" t="s">
        <v>67</v>
      </c>
      <c r="D10" s="62" t="s">
        <v>108</v>
      </c>
      <c r="E10" s="110"/>
      <c r="F10" s="116"/>
      <c r="G10" s="117"/>
      <c r="H10" s="117"/>
      <c r="I10" s="114"/>
      <c r="J10" s="114"/>
      <c r="K10" s="114"/>
      <c r="L10" s="114">
        <v>25</v>
      </c>
      <c r="M10" s="115"/>
      <c r="N10" s="109">
        <f>SUM(E10:M10)</f>
        <v>25</v>
      </c>
    </row>
    <row r="11" spans="1:14" x14ac:dyDescent="0.35">
      <c r="A11" s="13">
        <v>7</v>
      </c>
      <c r="B11" s="61" t="s">
        <v>103</v>
      </c>
      <c r="C11" s="61" t="s">
        <v>65</v>
      </c>
      <c r="D11" s="62" t="s">
        <v>56</v>
      </c>
      <c r="E11" s="110"/>
      <c r="F11" s="116"/>
      <c r="G11" s="117"/>
      <c r="H11" s="117"/>
      <c r="I11" s="114"/>
      <c r="J11" s="114"/>
      <c r="K11" s="114"/>
      <c r="L11" s="114">
        <v>24</v>
      </c>
      <c r="M11" s="115"/>
      <c r="N11" s="109">
        <f>SUM(E11:M11)</f>
        <v>24</v>
      </c>
    </row>
    <row r="12" spans="1:14" x14ac:dyDescent="0.35">
      <c r="A12" s="137">
        <v>7</v>
      </c>
      <c r="B12" s="123" t="s">
        <v>115</v>
      </c>
      <c r="C12" s="123" t="s">
        <v>116</v>
      </c>
      <c r="D12" s="124" t="s">
        <v>117</v>
      </c>
      <c r="E12" s="125"/>
      <c r="F12" s="127"/>
      <c r="G12" s="127"/>
      <c r="H12" s="127"/>
      <c r="I12" s="132"/>
      <c r="J12" s="132"/>
      <c r="K12" s="134"/>
      <c r="L12" s="127"/>
      <c r="M12" s="112">
        <v>24</v>
      </c>
      <c r="N12" s="109">
        <f>SUM(E12:M12)</f>
        <v>24</v>
      </c>
    </row>
    <row r="13" spans="1:14" x14ac:dyDescent="0.35">
      <c r="A13" s="21">
        <v>8</v>
      </c>
      <c r="B13" s="61" t="s">
        <v>43</v>
      </c>
      <c r="C13" s="61" t="s">
        <v>44</v>
      </c>
      <c r="D13" s="62" t="s">
        <v>26</v>
      </c>
      <c r="E13" s="110"/>
      <c r="F13" s="111">
        <v>19</v>
      </c>
      <c r="G13" s="111"/>
      <c r="H13" s="111"/>
      <c r="I13" s="111"/>
      <c r="J13" s="111"/>
      <c r="K13" s="111">
        <v>5</v>
      </c>
      <c r="L13" s="111"/>
      <c r="M13" s="112"/>
      <c r="N13" s="109">
        <f>SUM(E13:M13)</f>
        <v>24</v>
      </c>
    </row>
    <row r="14" spans="1:14" x14ac:dyDescent="0.35">
      <c r="A14" s="13">
        <v>9</v>
      </c>
      <c r="B14" s="61" t="s">
        <v>104</v>
      </c>
      <c r="C14" s="61" t="s">
        <v>24</v>
      </c>
      <c r="D14" s="62" t="s">
        <v>109</v>
      </c>
      <c r="E14" s="110"/>
      <c r="F14" s="116"/>
      <c r="G14" s="117"/>
      <c r="H14" s="117"/>
      <c r="I14" s="108"/>
      <c r="J14" s="108"/>
      <c r="K14" s="108"/>
      <c r="L14" s="108">
        <v>23</v>
      </c>
      <c r="M14" s="115"/>
      <c r="N14" s="109">
        <f>SUM(E14:M14)</f>
        <v>23</v>
      </c>
    </row>
    <row r="15" spans="1:14" x14ac:dyDescent="0.35">
      <c r="A15" s="13">
        <v>10</v>
      </c>
      <c r="B15" s="61" t="s">
        <v>86</v>
      </c>
      <c r="C15" s="61" t="s">
        <v>68</v>
      </c>
      <c r="D15" s="62" t="s">
        <v>31</v>
      </c>
      <c r="E15" s="110"/>
      <c r="F15" s="107">
        <v>22</v>
      </c>
      <c r="G15" s="113"/>
      <c r="H15" s="113"/>
      <c r="I15" s="108"/>
      <c r="J15" s="108"/>
      <c r="K15" s="108"/>
      <c r="L15" s="108"/>
      <c r="M15" s="115"/>
      <c r="N15" s="109">
        <f>SUM(E15:M15)</f>
        <v>22</v>
      </c>
    </row>
    <row r="16" spans="1:14" x14ac:dyDescent="0.35">
      <c r="A16" s="17">
        <v>11</v>
      </c>
      <c r="B16" s="61" t="s">
        <v>87</v>
      </c>
      <c r="C16" s="61" t="s">
        <v>89</v>
      </c>
      <c r="D16" s="62" t="s">
        <v>62</v>
      </c>
      <c r="E16" s="110"/>
      <c r="F16" s="107">
        <v>21</v>
      </c>
      <c r="G16" s="113"/>
      <c r="H16" s="113"/>
      <c r="I16" s="114"/>
      <c r="J16" s="114"/>
      <c r="K16" s="114"/>
      <c r="L16" s="114"/>
      <c r="M16" s="115"/>
      <c r="N16" s="109">
        <f>SUM(E16:M16)</f>
        <v>21</v>
      </c>
    </row>
    <row r="17" spans="1:14" x14ac:dyDescent="0.35">
      <c r="A17" s="13">
        <v>12</v>
      </c>
      <c r="B17" s="61" t="s">
        <v>91</v>
      </c>
      <c r="C17" s="61" t="s">
        <v>95</v>
      </c>
      <c r="D17" s="62" t="s">
        <v>98</v>
      </c>
      <c r="E17" s="110"/>
      <c r="F17" s="107"/>
      <c r="G17" s="113"/>
      <c r="H17" s="113"/>
      <c r="I17" s="114"/>
      <c r="J17" s="114"/>
      <c r="K17" s="114">
        <v>10</v>
      </c>
      <c r="L17" s="114"/>
      <c r="M17" s="115"/>
      <c r="N17" s="109">
        <f>SUM(E17:M17)</f>
        <v>10</v>
      </c>
    </row>
    <row r="18" spans="1:14" x14ac:dyDescent="0.35">
      <c r="A18" s="122">
        <v>13</v>
      </c>
      <c r="B18" s="104" t="s">
        <v>92</v>
      </c>
      <c r="C18" s="104" t="s">
        <v>96</v>
      </c>
      <c r="D18" s="105" t="s">
        <v>99</v>
      </c>
      <c r="E18" s="118"/>
      <c r="F18" s="129"/>
      <c r="G18" s="131"/>
      <c r="H18" s="131"/>
      <c r="I18" s="133"/>
      <c r="J18" s="133"/>
      <c r="K18" s="133">
        <v>8</v>
      </c>
      <c r="L18" s="133"/>
      <c r="M18" s="136"/>
      <c r="N18" s="119">
        <f>SUM(E18:M18)</f>
        <v>8</v>
      </c>
    </row>
    <row r="19" spans="1:14" ht="21.75" thickBot="1" x14ac:dyDescent="0.4">
      <c r="A19" s="121">
        <v>14</v>
      </c>
      <c r="B19" s="70" t="s">
        <v>94</v>
      </c>
      <c r="C19" s="70" t="s">
        <v>97</v>
      </c>
      <c r="D19" s="71" t="s">
        <v>101</v>
      </c>
      <c r="E19" s="126"/>
      <c r="F19" s="128"/>
      <c r="G19" s="130"/>
      <c r="H19" s="130"/>
      <c r="I19" s="130"/>
      <c r="J19" s="130"/>
      <c r="K19" s="130">
        <v>6</v>
      </c>
      <c r="L19" s="130"/>
      <c r="M19" s="135"/>
      <c r="N19" s="120">
        <f>SUM(E19:M19)</f>
        <v>6</v>
      </c>
    </row>
  </sheetData>
  <autoFilter ref="A3:N3" xr:uid="{00000000-0001-0000-0100-000000000000}">
    <sortState xmlns:xlrd2="http://schemas.microsoft.com/office/spreadsheetml/2017/richdata2" ref="A4:N19">
      <sortCondition ref="A3"/>
    </sortState>
  </autoFilter>
  <dataConsolidate/>
  <mergeCells count="1">
    <mergeCell ref="A1:M1"/>
  </mergeCells>
  <conditionalFormatting sqref="B7">
    <cfRule type="duplicateValues" dxfId="18" priority="9"/>
  </conditionalFormatting>
  <conditionalFormatting sqref="B7">
    <cfRule type="duplicateValues" dxfId="17" priority="10"/>
  </conditionalFormatting>
  <conditionalFormatting sqref="B7">
    <cfRule type="duplicateValues" dxfId="16" priority="11"/>
  </conditionalFormatting>
  <conditionalFormatting sqref="B7">
    <cfRule type="duplicateValues" dxfId="15" priority="12"/>
    <cfRule type="duplicateValues" dxfId="14" priority="13"/>
  </conditionalFormatting>
  <conditionalFormatting sqref="B7">
    <cfRule type="duplicateValues" dxfId="13" priority="14"/>
  </conditionalFormatting>
  <conditionalFormatting sqref="B6">
    <cfRule type="duplicateValues" dxfId="12" priority="3"/>
  </conditionalFormatting>
  <conditionalFormatting sqref="B6">
    <cfRule type="duplicateValues" dxfId="11" priority="4"/>
  </conditionalFormatting>
  <conditionalFormatting sqref="B6">
    <cfRule type="duplicateValues" dxfId="10" priority="5"/>
  </conditionalFormatting>
  <conditionalFormatting sqref="B6">
    <cfRule type="duplicateValues" dxfId="9" priority="6"/>
    <cfRule type="duplicateValues" dxfId="8" priority="7"/>
  </conditionalFormatting>
  <conditionalFormatting sqref="B6">
    <cfRule type="duplicateValues" dxfId="7" priority="8"/>
  </conditionalFormatting>
  <conditionalFormatting sqref="B1:B5 B8:B1048576">
    <cfRule type="duplicateValues" dxfId="6" priority="298"/>
  </conditionalFormatting>
  <conditionalFormatting sqref="B1:B1048576">
    <cfRule type="duplicateValues" dxfId="5" priority="1"/>
  </conditionalFormatting>
  <conditionalFormatting sqref="B4:B5 B8:B13">
    <cfRule type="duplicateValues" dxfId="4" priority="371"/>
  </conditionalFormatting>
  <conditionalFormatting sqref="B14:B15">
    <cfRule type="duplicateValues" dxfId="3" priority="379"/>
  </conditionalFormatting>
  <conditionalFormatting sqref="B4:B5 B8:B15">
    <cfRule type="duplicateValues" dxfId="2" priority="387"/>
  </conditionalFormatting>
  <conditionalFormatting sqref="B4:B5 B8:B15">
    <cfRule type="duplicateValues" dxfId="1" priority="389"/>
    <cfRule type="duplicateValues" dxfId="0" priority="390"/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Metadata/LabelInfo.xml><?xml version="1.0" encoding="utf-8"?>
<clbl:labelList xmlns:clbl="http://schemas.microsoft.com/office/2020/mipLabelMetadata">
  <clbl:label id="{07222825-62ea-40f3-96b5-5375c07996e2}" enabled="1" method="Privileged" siteId="{90c7a20a-f34b-40bf-bc48-b9253b6f5d2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Femmes</vt:lpstr>
      <vt:lpstr>Hommes</vt:lpstr>
    </vt:vector>
  </TitlesOfParts>
  <Company>ORANGE FT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naur6513</dc:creator>
  <cp:lastModifiedBy>STEINVILLE Nathalie DEC/DIC</cp:lastModifiedBy>
  <cp:lastPrinted>2023-12-26T12:14:01Z</cp:lastPrinted>
  <dcterms:created xsi:type="dcterms:W3CDTF">2017-04-07T15:37:01Z</dcterms:created>
  <dcterms:modified xsi:type="dcterms:W3CDTF">2024-12-08T15:50:54Z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c818a6-e1a0-4a6e-a969-20d857c5dc62_Enabled">
    <vt:lpwstr>true</vt:lpwstr>
  </property>
  <property fmtid="{D5CDD505-2E9C-101B-9397-08002B2CF9AE}" pid="3" name="MSIP_Label_e6c818a6-e1a0-4a6e-a969-20d857c5dc62_SetDate">
    <vt:lpwstr>2022-11-19T23:25:02Z</vt:lpwstr>
  </property>
  <property fmtid="{D5CDD505-2E9C-101B-9397-08002B2CF9AE}" pid="4" name="MSIP_Label_e6c818a6-e1a0-4a6e-a969-20d857c5dc62_Method">
    <vt:lpwstr>Standard</vt:lpwstr>
  </property>
  <property fmtid="{D5CDD505-2E9C-101B-9397-08002B2CF9AE}" pid="5" name="MSIP_Label_e6c818a6-e1a0-4a6e-a969-20d857c5dc62_Name">
    <vt:lpwstr>Orange_restricted_internal.2</vt:lpwstr>
  </property>
  <property fmtid="{D5CDD505-2E9C-101B-9397-08002B2CF9AE}" pid="6" name="MSIP_Label_e6c818a6-e1a0-4a6e-a969-20d857c5dc62_SiteId">
    <vt:lpwstr>90c7a20a-f34b-40bf-bc48-b9253b6f5d20</vt:lpwstr>
  </property>
  <property fmtid="{D5CDD505-2E9C-101B-9397-08002B2CF9AE}" pid="7" name="MSIP_Label_e6c818a6-e1a0-4a6e-a969-20d857c5dc62_ActionId">
    <vt:lpwstr>83676c99-c59f-4ca2-8901-a2186cd34894</vt:lpwstr>
  </property>
  <property fmtid="{D5CDD505-2E9C-101B-9397-08002B2CF9AE}" pid="8" name="MSIP_Label_e6c818a6-e1a0-4a6e-a969-20d857c5dc62_ContentBits">
    <vt:lpwstr>2</vt:lpwstr>
  </property>
</Properties>
</file>